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19440" windowHeight="9720" activeTab="2"/>
  </bookViews>
  <sheets>
    <sheet name="6 класс " sheetId="1" r:id="rId1"/>
    <sheet name="7 класс" sheetId="2" r:id="rId2"/>
    <sheet name="8 класс " sheetId="3" r:id="rId3"/>
    <sheet name="9 класс " sheetId="4" r:id="rId4"/>
    <sheet name="11класс" sheetId="6" r:id="rId5"/>
  </sheets>
  <calcPr calcId="124519"/>
</workbook>
</file>

<file path=xl/calcChain.xml><?xml version="1.0" encoding="utf-8"?>
<calcChain xmlns="http://schemas.openxmlformats.org/spreadsheetml/2006/main">
  <c r="U5" i="6"/>
  <c r="U4"/>
  <c r="Q8" i="4"/>
  <c r="Q7"/>
  <c r="Q6"/>
  <c r="Q5"/>
  <c r="Q4"/>
  <c r="Q7" i="3"/>
  <c r="Q6"/>
  <c r="Q5"/>
  <c r="Q4"/>
  <c r="Q5" i="2"/>
  <c r="V10" i="1"/>
  <c r="V9"/>
  <c r="V8"/>
  <c r="V7"/>
  <c r="V6"/>
  <c r="V5"/>
  <c r="V4"/>
</calcChain>
</file>

<file path=xl/sharedStrings.xml><?xml version="1.0" encoding="utf-8"?>
<sst xmlns="http://schemas.openxmlformats.org/spreadsheetml/2006/main" count="251" uniqueCount="62">
  <si>
    <t>Протокол заседания жюри школьного этапа Всероссийской олимпиады школьников по обществознанию  Ивантеевского муниципального района от 16 сентября 2022 года 6 класс</t>
  </si>
  <si>
    <t>Присутствовали:  членов жюри
Отсутствовали: 0 
Повестка: утверждение результатов школьного этапа всероссийской олимпиады по обществознанию 2022года.
Решили: утвердить результаты школьного этапа всероссийской олимпиады по обществознанию  2022 года.</t>
  </si>
  <si>
    <t>Предмет</t>
  </si>
  <si>
    <t>№ п/п</t>
  </si>
  <si>
    <t>Район</t>
  </si>
  <si>
    <t>Фамилия, имя, отчество учащегося (полностью)</t>
  </si>
  <si>
    <t>Образовательное учреждение (согласно Устава)</t>
  </si>
  <si>
    <t xml:space="preserve">Класс </t>
  </si>
  <si>
    <t>Задание1</t>
  </si>
  <si>
    <t>Задание2</t>
  </si>
  <si>
    <t>Задание3</t>
  </si>
  <si>
    <t>Задание4</t>
  </si>
  <si>
    <t>Задание5</t>
  </si>
  <si>
    <t>Задание6</t>
  </si>
  <si>
    <t>Задание7</t>
  </si>
  <si>
    <t>Задание8</t>
  </si>
  <si>
    <t>Задание9</t>
  </si>
  <si>
    <t>Задание10</t>
  </si>
  <si>
    <t>Задание11</t>
  </si>
  <si>
    <t>Задание12</t>
  </si>
  <si>
    <t>Задание13</t>
  </si>
  <si>
    <t>Всего      (MAX 60)</t>
  </si>
  <si>
    <t>Апелляция</t>
  </si>
  <si>
    <t xml:space="preserve">Итого </t>
  </si>
  <si>
    <t>Статус</t>
  </si>
  <si>
    <t>Рейтинговое место, занятое на школьном этапе</t>
  </si>
  <si>
    <t>Фамилия, имя, отчество педагога, подготовившего учащегося к олимпиаде (полностью)</t>
  </si>
  <si>
    <t>обществознание</t>
  </si>
  <si>
    <t>Ивантеевский</t>
  </si>
  <si>
    <t>Каткова Дарья Дмитриевна</t>
  </si>
  <si>
    <t>МОУ "СОШ с.Ивантеевка им.И.Ф.Дрёмова"</t>
  </si>
  <si>
    <t>нет</t>
  </si>
  <si>
    <t>участник</t>
  </si>
  <si>
    <t>Чеснокова Ирина Ивановна</t>
  </si>
  <si>
    <t>Красюк Дмитрий Иванович</t>
  </si>
  <si>
    <t>победитель</t>
  </si>
  <si>
    <t>Альжанова Аделина Азаматовна</t>
  </si>
  <si>
    <t>Шипицина Виталина Дмитриевна</t>
  </si>
  <si>
    <t>Губанова Екатерина Максимовна</t>
  </si>
  <si>
    <t>Курова Елизавета Дмитриевна</t>
  </si>
  <si>
    <t>Носкова Алина Алексеевна</t>
  </si>
  <si>
    <t>филиал МОУ "СОШ с.Ивантеевка им. И.Ф.Дрёмова" в с.Чернава</t>
  </si>
  <si>
    <t>Фартушнов Андрей Алексеевич</t>
  </si>
  <si>
    <t>Протокол заседания жюри школьного этапа Всероссийской олимпиады школьников по обществознанию  Ивантеевского муниципального района от 16 сентября 2022 года 7 класс</t>
  </si>
  <si>
    <t>Балаева Алнна Вадимовна</t>
  </si>
  <si>
    <t>Протокол заседания жюри школьного этапа Всероссийской олимпиады школьников по обществознанию  Ивантеевского муниципального района от 16 сентября 2022 года 8 класс</t>
  </si>
  <si>
    <t>Всего      (MAX 77)</t>
  </si>
  <si>
    <t>Данилович Виктория Витальевна</t>
  </si>
  <si>
    <t>призер</t>
  </si>
  <si>
    <t>Посаженникова Ксения Владимировна</t>
  </si>
  <si>
    <t>Еремина Александра Антоновна</t>
  </si>
  <si>
    <t>Протокол заседания жюри школьного этапа Всероссийской олимпиады школьников по обществознанию  Ивантеевского муниципального района от 16 сентября 2022 года 9 класс</t>
  </si>
  <si>
    <t>Всего      (MAX 72)</t>
  </si>
  <si>
    <t>Зулкайдаева Лейла Артуровна</t>
  </si>
  <si>
    <t>Карапетян Полина Эрнестовна</t>
  </si>
  <si>
    <t>Свинухова Анастасия Сергеевна</t>
  </si>
  <si>
    <t>Алексеева Ева Олеговна</t>
  </si>
  <si>
    <t>Труханова Анастасия Сергеевна</t>
  </si>
  <si>
    <t>Протокол заседания жюри школьного этапа Всероссийской олимпиады школьников по обществознанию  Ивантеевского муниципального района от 16 сентября 2022 года 11 класс</t>
  </si>
  <si>
    <t>Всего      (MAX 100)</t>
  </si>
  <si>
    <t>Матюхина Мария Викторовна</t>
  </si>
  <si>
    <t>Гладких Виктория Евгеньевна</t>
  </si>
</sst>
</file>

<file path=xl/styles.xml><?xml version="1.0" encoding="utf-8"?>
<styleSheet xmlns="http://schemas.openxmlformats.org/spreadsheetml/2006/main">
  <fonts count="5">
    <font>
      <sz val="10"/>
      <color theme="1"/>
      <name val="Arial"/>
    </font>
    <font>
      <sz val="10"/>
      <color theme="1"/>
      <name val="Times New Roman"/>
    </font>
    <font>
      <b/>
      <sz val="10"/>
      <color theme="1"/>
      <name val="Arial"/>
    </font>
    <font>
      <b/>
      <sz val="10"/>
      <color theme="1"/>
      <name val="Times New Roman"/>
    </font>
    <font>
      <sz val="10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indexed="65"/>
      </patternFill>
    </fill>
  </fills>
  <borders count="5">
    <border>
      <left/>
      <right/>
      <top/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/>
    <xf numFmtId="0" fontId="3" fillId="0" borderId="4" xfId="0" applyFont="1" applyBorder="1" applyAlignment="1">
      <alignment horizontal="right" vertical="top" wrapText="1"/>
    </xf>
    <xf numFmtId="0" fontId="3" fillId="0" borderId="4" xfId="0" applyFont="1" applyBorder="1" applyAlignment="1">
      <alignment vertical="top" wrapText="1"/>
    </xf>
    <xf numFmtId="0" fontId="3" fillId="0" borderId="4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wrapText="1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right" vertical="top" wrapText="1"/>
    </xf>
    <xf numFmtId="0" fontId="4" fillId="2" borderId="4" xfId="0" applyFont="1" applyFill="1" applyBorder="1" applyAlignment="1">
      <alignment vertical="top" wrapText="1"/>
    </xf>
    <xf numFmtId="0" fontId="0" fillId="2" borderId="0" xfId="0" applyFill="1" applyAlignment="1">
      <alignment vertical="top"/>
    </xf>
    <xf numFmtId="0" fontId="0" fillId="0" borderId="0" xfId="0" applyAlignment="1">
      <alignment vertical="top"/>
    </xf>
    <xf numFmtId="0" fontId="0" fillId="0" borderId="0" xfId="0"/>
    <xf numFmtId="0" fontId="0" fillId="2" borderId="0" xfId="0" applyFill="1"/>
    <xf numFmtId="0" fontId="1" fillId="0" borderId="0" xfId="0" applyFont="1" applyAlignment="1">
      <alignment horizontal="right" vertical="top" wrapText="1"/>
    </xf>
    <xf numFmtId="0" fontId="1" fillId="0" borderId="0" xfId="0" applyFont="1" applyAlignment="1">
      <alignment vertical="top" wrapText="1"/>
    </xf>
    <xf numFmtId="0" fontId="1" fillId="0" borderId="1" xfId="0" applyFont="1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Y16"/>
  <sheetViews>
    <sheetView workbookViewId="0">
      <pane ySplit="3" topLeftCell="A4" activePane="bottomLeft" state="frozen"/>
      <selection activeCell="D22" sqref="D22"/>
      <selection pane="bottomLeft" activeCell="A11" sqref="A11:Y17"/>
    </sheetView>
  </sheetViews>
  <sheetFormatPr defaultColWidth="14.42578125" defaultRowHeight="15.75" customHeight="1"/>
  <cols>
    <col min="1" max="1" width="17.7109375" customWidth="1"/>
    <col min="2" max="2" width="7.85546875" bestFit="1" customWidth="1"/>
    <col min="4" max="4" width="35.7109375" customWidth="1"/>
    <col min="5" max="5" width="35.140625" customWidth="1"/>
    <col min="6" max="6" width="6.140625" customWidth="1"/>
    <col min="7" max="7" width="8.85546875" customWidth="1"/>
    <col min="8" max="9" width="8.28515625" customWidth="1"/>
    <col min="10" max="10" width="8.5703125" customWidth="1"/>
    <col min="11" max="11" width="8.85546875" customWidth="1"/>
    <col min="12" max="12" width="8.5703125" customWidth="1"/>
    <col min="13" max="13" width="9.140625" customWidth="1"/>
    <col min="14" max="15" width="8.28515625" customWidth="1"/>
    <col min="16" max="16" width="9.7109375" customWidth="1"/>
    <col min="17" max="17" width="9.28515625" customWidth="1"/>
    <col min="18" max="18" width="10" customWidth="1"/>
    <col min="19" max="19" width="9.28515625" customWidth="1"/>
    <col min="20" max="20" width="8.42578125" customWidth="1"/>
    <col min="21" max="21" width="11.7109375" customWidth="1"/>
    <col min="22" max="22" width="12" customWidth="1"/>
    <col min="25" max="25" width="50.42578125" bestFit="1" customWidth="1"/>
  </cols>
  <sheetData>
    <row r="1" spans="1:25" ht="12.75">
      <c r="A1" s="16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8"/>
    </row>
    <row r="2" spans="1:25" ht="68.25" customHeight="1">
      <c r="A2" s="16" t="s">
        <v>1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8"/>
    </row>
    <row r="3" spans="1:25" s="1" customFormat="1" ht="51">
      <c r="A3" s="2" t="s">
        <v>2</v>
      </c>
      <c r="B3" s="3" t="s">
        <v>3</v>
      </c>
      <c r="C3" s="3" t="s">
        <v>4</v>
      </c>
      <c r="D3" s="2" t="s">
        <v>5</v>
      </c>
      <c r="E3" s="3" t="s">
        <v>6</v>
      </c>
      <c r="F3" s="3" t="s">
        <v>7</v>
      </c>
      <c r="G3" s="2" t="s">
        <v>8</v>
      </c>
      <c r="H3" s="3" t="s">
        <v>9</v>
      </c>
      <c r="I3" s="2" t="s">
        <v>10</v>
      </c>
      <c r="J3" s="3" t="s">
        <v>11</v>
      </c>
      <c r="K3" s="2" t="s">
        <v>12</v>
      </c>
      <c r="L3" s="3" t="s">
        <v>13</v>
      </c>
      <c r="M3" s="2" t="s">
        <v>14</v>
      </c>
      <c r="N3" s="3" t="s">
        <v>15</v>
      </c>
      <c r="O3" s="2" t="s">
        <v>16</v>
      </c>
      <c r="P3" s="3" t="s">
        <v>17</v>
      </c>
      <c r="Q3" s="2" t="s">
        <v>18</v>
      </c>
      <c r="R3" s="3" t="s">
        <v>19</v>
      </c>
      <c r="S3" s="2" t="s">
        <v>20</v>
      </c>
      <c r="T3" s="3" t="s">
        <v>21</v>
      </c>
      <c r="U3" s="2" t="s">
        <v>22</v>
      </c>
      <c r="V3" s="3" t="s">
        <v>23</v>
      </c>
      <c r="W3" s="3" t="s">
        <v>24</v>
      </c>
      <c r="X3" s="4" t="s">
        <v>25</v>
      </c>
      <c r="Y3" s="4" t="s">
        <v>26</v>
      </c>
    </row>
    <row r="4" spans="1:25" ht="25.5">
      <c r="A4" s="5" t="s">
        <v>27</v>
      </c>
      <c r="B4" s="5">
        <v>1</v>
      </c>
      <c r="C4" s="5" t="s">
        <v>28</v>
      </c>
      <c r="D4" s="6" t="s">
        <v>29</v>
      </c>
      <c r="E4" s="5" t="s">
        <v>30</v>
      </c>
      <c r="F4" s="7">
        <v>6</v>
      </c>
      <c r="G4" s="8">
        <v>0</v>
      </c>
      <c r="H4" s="7">
        <v>1</v>
      </c>
      <c r="I4" s="7">
        <v>0</v>
      </c>
      <c r="J4" s="8">
        <v>1</v>
      </c>
      <c r="K4" s="8">
        <v>0</v>
      </c>
      <c r="L4" s="8">
        <v>1</v>
      </c>
      <c r="M4" s="8">
        <v>0</v>
      </c>
      <c r="N4" s="8">
        <v>3</v>
      </c>
      <c r="O4" s="8">
        <v>6</v>
      </c>
      <c r="P4" s="8">
        <v>3</v>
      </c>
      <c r="Q4" s="8">
        <v>2</v>
      </c>
      <c r="R4" s="8">
        <v>4</v>
      </c>
      <c r="S4" s="8">
        <v>2</v>
      </c>
      <c r="T4" s="7">
        <v>60</v>
      </c>
      <c r="U4" s="8" t="s">
        <v>31</v>
      </c>
      <c r="V4" s="7">
        <f t="shared" ref="V4:V10" si="0">SUM(G4:S4)</f>
        <v>23</v>
      </c>
      <c r="W4" s="7" t="s">
        <v>32</v>
      </c>
      <c r="X4" s="8"/>
      <c r="Y4" s="7" t="s">
        <v>33</v>
      </c>
    </row>
    <row r="5" spans="1:25" ht="25.5">
      <c r="A5" s="5" t="s">
        <v>27</v>
      </c>
      <c r="B5" s="5">
        <v>2</v>
      </c>
      <c r="C5" s="5" t="s">
        <v>28</v>
      </c>
      <c r="D5" s="5" t="s">
        <v>34</v>
      </c>
      <c r="E5" s="5" t="s">
        <v>30</v>
      </c>
      <c r="F5" s="7">
        <v>6</v>
      </c>
      <c r="G5" s="8">
        <v>1</v>
      </c>
      <c r="H5" s="7">
        <v>2</v>
      </c>
      <c r="I5" s="7">
        <v>0</v>
      </c>
      <c r="J5" s="8">
        <v>1</v>
      </c>
      <c r="K5" s="8">
        <v>0</v>
      </c>
      <c r="L5" s="8">
        <v>1</v>
      </c>
      <c r="M5" s="8">
        <v>1</v>
      </c>
      <c r="N5" s="8">
        <v>5</v>
      </c>
      <c r="O5" s="8">
        <v>12</v>
      </c>
      <c r="P5" s="8">
        <v>5</v>
      </c>
      <c r="Q5" s="8">
        <v>10</v>
      </c>
      <c r="R5" s="8">
        <v>4</v>
      </c>
      <c r="S5" s="8">
        <v>6</v>
      </c>
      <c r="T5" s="7">
        <v>60</v>
      </c>
      <c r="U5" s="8" t="s">
        <v>31</v>
      </c>
      <c r="V5" s="7">
        <f t="shared" si="0"/>
        <v>48</v>
      </c>
      <c r="W5" s="7" t="s">
        <v>35</v>
      </c>
      <c r="X5" s="8"/>
      <c r="Y5" s="7" t="s">
        <v>33</v>
      </c>
    </row>
    <row r="6" spans="1:25" ht="25.5">
      <c r="A6" s="5" t="s">
        <v>27</v>
      </c>
      <c r="B6" s="5">
        <v>3</v>
      </c>
      <c r="C6" s="5" t="s">
        <v>28</v>
      </c>
      <c r="D6" s="5" t="s">
        <v>36</v>
      </c>
      <c r="E6" s="5" t="s">
        <v>30</v>
      </c>
      <c r="F6" s="7">
        <v>6</v>
      </c>
      <c r="G6" s="8">
        <v>1</v>
      </c>
      <c r="H6" s="7">
        <v>1</v>
      </c>
      <c r="I6" s="7">
        <v>0</v>
      </c>
      <c r="J6" s="8">
        <v>0</v>
      </c>
      <c r="K6" s="8">
        <v>0</v>
      </c>
      <c r="L6" s="8">
        <v>1</v>
      </c>
      <c r="M6" s="8">
        <v>1</v>
      </c>
      <c r="N6" s="8">
        <v>6</v>
      </c>
      <c r="O6" s="8">
        <v>10</v>
      </c>
      <c r="P6" s="8">
        <v>4</v>
      </c>
      <c r="Q6" s="8">
        <v>10</v>
      </c>
      <c r="R6" s="8">
        <v>0</v>
      </c>
      <c r="S6" s="8">
        <v>2</v>
      </c>
      <c r="T6" s="7">
        <v>60</v>
      </c>
      <c r="U6" s="8" t="s">
        <v>31</v>
      </c>
      <c r="V6" s="7">
        <f t="shared" si="0"/>
        <v>36</v>
      </c>
      <c r="W6" s="7" t="s">
        <v>32</v>
      </c>
      <c r="X6" s="8"/>
      <c r="Y6" s="7" t="s">
        <v>33</v>
      </c>
    </row>
    <row r="7" spans="1:25" ht="25.5">
      <c r="A7" s="5" t="s">
        <v>27</v>
      </c>
      <c r="B7" s="5">
        <v>4</v>
      </c>
      <c r="C7" s="5" t="s">
        <v>28</v>
      </c>
      <c r="D7" s="5" t="s">
        <v>37</v>
      </c>
      <c r="E7" s="5" t="s">
        <v>30</v>
      </c>
      <c r="F7" s="7">
        <v>6</v>
      </c>
      <c r="G7" s="8">
        <v>0</v>
      </c>
      <c r="H7" s="7">
        <v>1</v>
      </c>
      <c r="I7" s="7">
        <v>0</v>
      </c>
      <c r="J7" s="8">
        <v>0</v>
      </c>
      <c r="K7" s="8">
        <v>1</v>
      </c>
      <c r="L7" s="8">
        <v>0</v>
      </c>
      <c r="M7" s="8">
        <v>0</v>
      </c>
      <c r="N7" s="8">
        <v>1</v>
      </c>
      <c r="O7" s="8">
        <v>8</v>
      </c>
      <c r="P7" s="8">
        <v>4</v>
      </c>
      <c r="Q7" s="8">
        <v>4</v>
      </c>
      <c r="R7" s="8">
        <v>6</v>
      </c>
      <c r="S7" s="8">
        <v>0</v>
      </c>
      <c r="T7" s="7">
        <v>60</v>
      </c>
      <c r="U7" s="8" t="s">
        <v>31</v>
      </c>
      <c r="V7" s="7">
        <f t="shared" si="0"/>
        <v>25</v>
      </c>
      <c r="W7" s="7" t="s">
        <v>32</v>
      </c>
      <c r="X7" s="8"/>
      <c r="Y7" s="7" t="s">
        <v>33</v>
      </c>
    </row>
    <row r="8" spans="1:25" ht="25.5">
      <c r="A8" s="5" t="s">
        <v>27</v>
      </c>
      <c r="B8" s="5">
        <v>5</v>
      </c>
      <c r="C8" s="5" t="s">
        <v>28</v>
      </c>
      <c r="D8" s="5" t="s">
        <v>38</v>
      </c>
      <c r="E8" s="5" t="s">
        <v>30</v>
      </c>
      <c r="F8" s="7">
        <v>6</v>
      </c>
      <c r="G8" s="8">
        <v>1</v>
      </c>
      <c r="H8" s="7">
        <v>0</v>
      </c>
      <c r="I8" s="7">
        <v>0</v>
      </c>
      <c r="J8" s="8">
        <v>1</v>
      </c>
      <c r="K8" s="8">
        <v>0</v>
      </c>
      <c r="L8" s="8">
        <v>0</v>
      </c>
      <c r="M8" s="8">
        <v>1</v>
      </c>
      <c r="N8" s="8">
        <v>2</v>
      </c>
      <c r="O8" s="8">
        <v>12</v>
      </c>
      <c r="P8" s="8">
        <v>2</v>
      </c>
      <c r="Q8" s="8">
        <v>10</v>
      </c>
      <c r="R8" s="8">
        <v>4</v>
      </c>
      <c r="S8" s="8">
        <v>1</v>
      </c>
      <c r="T8" s="7">
        <v>60</v>
      </c>
      <c r="U8" s="8" t="s">
        <v>31</v>
      </c>
      <c r="V8" s="7">
        <f t="shared" si="0"/>
        <v>34</v>
      </c>
      <c r="W8" s="7" t="s">
        <v>32</v>
      </c>
      <c r="X8" s="8"/>
      <c r="Y8" s="7" t="s">
        <v>33</v>
      </c>
    </row>
    <row r="9" spans="1:25" ht="25.5">
      <c r="A9" s="5" t="s">
        <v>27</v>
      </c>
      <c r="B9" s="5">
        <v>6</v>
      </c>
      <c r="C9" s="5" t="s">
        <v>28</v>
      </c>
      <c r="D9" s="5" t="s">
        <v>39</v>
      </c>
      <c r="E9" s="5" t="s">
        <v>30</v>
      </c>
      <c r="F9" s="7">
        <v>6</v>
      </c>
      <c r="G9" s="8">
        <v>1</v>
      </c>
      <c r="H9" s="7">
        <v>1</v>
      </c>
      <c r="I9" s="7">
        <v>0</v>
      </c>
      <c r="J9" s="8">
        <v>1</v>
      </c>
      <c r="K9" s="8">
        <v>0</v>
      </c>
      <c r="L9" s="8">
        <v>1</v>
      </c>
      <c r="M9" s="8">
        <v>3</v>
      </c>
      <c r="N9" s="8">
        <v>7</v>
      </c>
      <c r="O9" s="8">
        <v>12</v>
      </c>
      <c r="P9" s="8">
        <v>6</v>
      </c>
      <c r="Q9" s="8">
        <v>10</v>
      </c>
      <c r="R9" s="8">
        <v>4</v>
      </c>
      <c r="S9" s="8">
        <v>0</v>
      </c>
      <c r="T9" s="7">
        <v>60</v>
      </c>
      <c r="U9" s="8" t="s">
        <v>31</v>
      </c>
      <c r="V9" s="7">
        <f t="shared" si="0"/>
        <v>46</v>
      </c>
      <c r="W9" s="7" t="s">
        <v>35</v>
      </c>
      <c r="X9" s="8"/>
      <c r="Y9" s="7" t="s">
        <v>33</v>
      </c>
    </row>
    <row r="10" spans="1:25" ht="25.5">
      <c r="A10" s="5" t="s">
        <v>27</v>
      </c>
      <c r="B10" s="5">
        <v>7</v>
      </c>
      <c r="C10" s="5" t="s">
        <v>28</v>
      </c>
      <c r="D10" s="5" t="s">
        <v>40</v>
      </c>
      <c r="E10" s="5" t="s">
        <v>41</v>
      </c>
      <c r="F10" s="7">
        <v>6</v>
      </c>
      <c r="G10" s="8">
        <v>1</v>
      </c>
      <c r="H10" s="7">
        <v>1</v>
      </c>
      <c r="I10" s="7">
        <v>0</v>
      </c>
      <c r="J10" s="8">
        <v>1</v>
      </c>
      <c r="K10" s="8">
        <v>1</v>
      </c>
      <c r="L10" s="8">
        <v>1</v>
      </c>
      <c r="M10" s="8">
        <v>1</v>
      </c>
      <c r="N10" s="8">
        <v>5</v>
      </c>
      <c r="O10" s="8">
        <v>10</v>
      </c>
      <c r="P10" s="8">
        <v>3</v>
      </c>
      <c r="Q10" s="8">
        <v>4</v>
      </c>
      <c r="R10" s="8">
        <v>4</v>
      </c>
      <c r="S10" s="8">
        <v>0</v>
      </c>
      <c r="T10" s="7">
        <v>60</v>
      </c>
      <c r="U10" s="8" t="s">
        <v>31</v>
      </c>
      <c r="V10" s="7">
        <f t="shared" si="0"/>
        <v>32</v>
      </c>
      <c r="W10" s="7" t="s">
        <v>32</v>
      </c>
      <c r="X10" s="8"/>
      <c r="Y10" s="7" t="s">
        <v>42</v>
      </c>
    </row>
    <row r="11" spans="1:25" ht="12.75">
      <c r="A11" s="10"/>
      <c r="B11" s="11"/>
      <c r="C11" s="14"/>
      <c r="D11" s="15"/>
      <c r="E11" s="12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1"/>
      <c r="U11" s="11"/>
      <c r="V11" s="11"/>
      <c r="W11" s="11"/>
      <c r="X11" s="11"/>
      <c r="Y11" s="13"/>
    </row>
    <row r="12" spans="1:25" ht="12.75">
      <c r="A12" s="10"/>
      <c r="B12" s="11"/>
      <c r="C12" s="11"/>
      <c r="D12" s="15"/>
      <c r="E12" s="12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1"/>
      <c r="U12" s="11"/>
      <c r="V12" s="11"/>
      <c r="W12" s="11"/>
      <c r="X12" s="11"/>
      <c r="Y12" s="13"/>
    </row>
    <row r="13" spans="1:25" ht="12.75">
      <c r="A13" s="12"/>
      <c r="B13" s="12"/>
      <c r="C13" s="12"/>
      <c r="D13" s="15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</row>
    <row r="14" spans="1:25" ht="15.75" customHeight="1">
      <c r="D14" s="15"/>
    </row>
    <row r="15" spans="1:25" ht="15.75" customHeight="1">
      <c r="D15" s="15"/>
    </row>
    <row r="16" spans="1:25" ht="15.75" customHeight="1">
      <c r="D16" s="15"/>
    </row>
  </sheetData>
  <mergeCells count="2">
    <mergeCell ref="A1:Y1"/>
    <mergeCell ref="A2:Y2"/>
  </mergeCells>
  <pageMargins left="0.70078740157480324" right="0.70078740157480324" top="0.75196850393700787" bottom="0.75196850393700787" header="0.3" footer="0.3"/>
  <pageSetup paperSize="9" firstPageNumber="2147483648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T12"/>
  <sheetViews>
    <sheetView workbookViewId="0">
      <pane ySplit="3" topLeftCell="A4" activePane="bottomLeft" state="frozen"/>
      <selection activeCell="F4" sqref="F4:F16"/>
      <selection pane="bottomLeft" activeCell="E9" sqref="E9"/>
    </sheetView>
  </sheetViews>
  <sheetFormatPr defaultColWidth="14.42578125" defaultRowHeight="15.75" customHeight="1"/>
  <cols>
    <col min="1" max="1" width="17.7109375" customWidth="1"/>
    <col min="2" max="2" width="7.85546875" bestFit="1" customWidth="1"/>
    <col min="4" max="4" width="35.7109375" customWidth="1"/>
    <col min="5" max="5" width="35.140625" customWidth="1"/>
    <col min="6" max="6" width="6.140625" customWidth="1"/>
    <col min="7" max="7" width="8.85546875" customWidth="1"/>
    <col min="8" max="9" width="8.28515625" customWidth="1"/>
    <col min="10" max="10" width="8.5703125" customWidth="1"/>
    <col min="11" max="11" width="8.85546875" customWidth="1"/>
    <col min="12" max="12" width="8.5703125" customWidth="1"/>
    <col min="13" max="13" width="9.140625" customWidth="1"/>
    <col min="14" max="14" width="8.28515625" customWidth="1"/>
    <col min="15" max="15" width="8.42578125" customWidth="1"/>
    <col min="16" max="16" width="11.7109375" customWidth="1"/>
    <col min="17" max="17" width="12" customWidth="1"/>
    <col min="20" max="20" width="50.42578125" bestFit="1" customWidth="1"/>
  </cols>
  <sheetData>
    <row r="1" spans="1:20" ht="12.75">
      <c r="A1" s="16" t="s">
        <v>43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8"/>
    </row>
    <row r="2" spans="1:20" ht="68.25" customHeight="1">
      <c r="A2" s="16" t="s">
        <v>1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8"/>
    </row>
    <row r="3" spans="1:20" s="1" customFormat="1" ht="51">
      <c r="A3" s="2" t="s">
        <v>2</v>
      </c>
      <c r="B3" s="3" t="s">
        <v>3</v>
      </c>
      <c r="C3" s="3" t="s">
        <v>4</v>
      </c>
      <c r="D3" s="2" t="s">
        <v>5</v>
      </c>
      <c r="E3" s="3" t="s">
        <v>6</v>
      </c>
      <c r="F3" s="3" t="s">
        <v>7</v>
      </c>
      <c r="G3" s="2" t="s">
        <v>8</v>
      </c>
      <c r="H3" s="3" t="s">
        <v>9</v>
      </c>
      <c r="I3" s="2" t="s">
        <v>10</v>
      </c>
      <c r="J3" s="3" t="s">
        <v>11</v>
      </c>
      <c r="K3" s="2" t="s">
        <v>12</v>
      </c>
      <c r="L3" s="3" t="s">
        <v>13</v>
      </c>
      <c r="M3" s="2" t="s">
        <v>14</v>
      </c>
      <c r="N3" s="3" t="s">
        <v>15</v>
      </c>
      <c r="O3" s="3" t="s">
        <v>21</v>
      </c>
      <c r="P3" s="2" t="s">
        <v>22</v>
      </c>
      <c r="Q3" s="3" t="s">
        <v>23</v>
      </c>
      <c r="R3" s="3" t="s">
        <v>24</v>
      </c>
      <c r="S3" s="4" t="s">
        <v>25</v>
      </c>
      <c r="T3" s="4" t="s">
        <v>26</v>
      </c>
    </row>
    <row r="4" spans="1:20" ht="25.5">
      <c r="A4" s="5" t="s">
        <v>27</v>
      </c>
      <c r="B4" s="5">
        <v>1</v>
      </c>
      <c r="C4" s="5" t="s">
        <v>28</v>
      </c>
      <c r="D4" s="6" t="s">
        <v>44</v>
      </c>
      <c r="E4" s="5" t="s">
        <v>30</v>
      </c>
      <c r="F4" s="7">
        <v>7</v>
      </c>
      <c r="G4" s="8">
        <v>1</v>
      </c>
      <c r="H4" s="7">
        <v>7</v>
      </c>
      <c r="I4" s="7">
        <v>1</v>
      </c>
      <c r="J4" s="8">
        <v>7</v>
      </c>
      <c r="K4" s="8">
        <v>0</v>
      </c>
      <c r="L4" s="8">
        <v>7</v>
      </c>
      <c r="M4" s="8">
        <v>3</v>
      </c>
      <c r="N4" s="8">
        <v>0</v>
      </c>
      <c r="O4" s="7">
        <v>60</v>
      </c>
      <c r="P4" s="8" t="s">
        <v>31</v>
      </c>
      <c r="Q4" s="7">
        <v>26</v>
      </c>
      <c r="R4" s="7" t="s">
        <v>32</v>
      </c>
      <c r="S4" s="8"/>
      <c r="T4" s="7" t="s">
        <v>33</v>
      </c>
    </row>
    <row r="5" spans="1:20" ht="12.75">
      <c r="A5" s="5" t="s">
        <v>27</v>
      </c>
      <c r="B5" s="5">
        <v>13</v>
      </c>
      <c r="C5" s="5" t="s">
        <v>28</v>
      </c>
      <c r="D5" s="5"/>
      <c r="E5" s="5"/>
      <c r="F5" s="7">
        <v>7</v>
      </c>
      <c r="G5" s="8"/>
      <c r="H5" s="7"/>
      <c r="I5" s="7"/>
      <c r="J5" s="8"/>
      <c r="K5" s="8"/>
      <c r="L5" s="8"/>
      <c r="M5" s="8"/>
      <c r="N5" s="8"/>
      <c r="O5" s="7">
        <v>60</v>
      </c>
      <c r="P5" s="8" t="s">
        <v>31</v>
      </c>
      <c r="Q5" s="7">
        <f t="shared" ref="Q5" si="0">SUM(G5:N5)</f>
        <v>0</v>
      </c>
      <c r="R5" s="9"/>
      <c r="S5" s="8"/>
      <c r="T5" s="7"/>
    </row>
    <row r="6" spans="1:20" ht="12.75">
      <c r="A6" s="10"/>
      <c r="B6" s="11"/>
      <c r="C6" s="11"/>
      <c r="D6" s="12"/>
      <c r="E6" s="12"/>
      <c r="F6" s="10"/>
      <c r="G6" s="10"/>
      <c r="H6" s="10"/>
      <c r="I6" s="10"/>
      <c r="J6" s="10"/>
      <c r="K6" s="10"/>
      <c r="L6" s="10"/>
      <c r="M6" s="10"/>
      <c r="N6" s="10"/>
      <c r="O6" s="11"/>
      <c r="P6" s="11"/>
      <c r="Q6" s="11"/>
      <c r="R6" s="11"/>
      <c r="S6" s="11"/>
      <c r="T6" s="13"/>
    </row>
    <row r="7" spans="1:20" ht="12.75">
      <c r="A7" s="10"/>
      <c r="B7" s="11"/>
      <c r="C7" s="14"/>
      <c r="D7" s="15"/>
      <c r="E7" s="12"/>
      <c r="F7" s="10"/>
      <c r="G7" s="10"/>
      <c r="H7" s="10"/>
      <c r="I7" s="10"/>
      <c r="J7" s="10"/>
      <c r="K7" s="10"/>
      <c r="L7" s="10"/>
      <c r="M7" s="10"/>
      <c r="N7" s="10"/>
      <c r="O7" s="11"/>
      <c r="P7" s="11"/>
      <c r="Q7" s="11"/>
      <c r="R7" s="11"/>
      <c r="S7" s="11"/>
      <c r="T7" s="13"/>
    </row>
    <row r="8" spans="1:20" ht="12.75">
      <c r="A8" s="10"/>
      <c r="B8" s="11"/>
      <c r="C8" s="11"/>
      <c r="D8" s="15"/>
      <c r="E8" s="12"/>
      <c r="F8" s="10"/>
      <c r="G8" s="10"/>
      <c r="H8" s="10"/>
      <c r="I8" s="10"/>
      <c r="J8" s="10"/>
      <c r="K8" s="10"/>
      <c r="L8" s="10"/>
      <c r="M8" s="10"/>
      <c r="N8" s="10"/>
      <c r="O8" s="11"/>
      <c r="P8" s="11"/>
      <c r="Q8" s="11"/>
      <c r="R8" s="11"/>
      <c r="S8" s="11"/>
      <c r="T8" s="13"/>
    </row>
    <row r="9" spans="1:20" ht="12.75">
      <c r="A9" s="12"/>
      <c r="B9" s="12"/>
      <c r="C9" s="12"/>
      <c r="D9" s="15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</row>
    <row r="10" spans="1:20" ht="15.75" customHeight="1">
      <c r="D10" s="15"/>
    </row>
    <row r="11" spans="1:20" ht="15.75" customHeight="1">
      <c r="D11" s="15"/>
    </row>
    <row r="12" spans="1:20" ht="15.75" customHeight="1">
      <c r="D12" s="15"/>
    </row>
  </sheetData>
  <sortState ref="D18:D30">
    <sortCondition ref="D18:D30"/>
  </sortState>
  <mergeCells count="2">
    <mergeCell ref="A1:T1"/>
    <mergeCell ref="A2:T2"/>
  </mergeCells>
  <pageMargins left="0.70078740157480324" right="0.70078740157480324" top="0.75196850393700787" bottom="0.75196850393700787" header="0.3" footer="0.3"/>
  <pageSetup paperSize="9" firstPageNumber="2147483648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T13"/>
  <sheetViews>
    <sheetView tabSelected="1" topLeftCell="B1" workbookViewId="0">
      <pane ySplit="3" topLeftCell="A4" activePane="bottomLeft" state="frozen"/>
      <selection activeCell="F4" sqref="F4:F16"/>
      <selection pane="bottomLeft" activeCell="C10" sqref="C10"/>
    </sheetView>
  </sheetViews>
  <sheetFormatPr defaultColWidth="14.42578125" defaultRowHeight="15.75" customHeight="1"/>
  <cols>
    <col min="1" max="1" width="17.7109375" customWidth="1"/>
    <col min="2" max="2" width="7.85546875" bestFit="1" customWidth="1"/>
    <col min="4" max="4" width="35.7109375" customWidth="1"/>
    <col min="5" max="5" width="35.140625" customWidth="1"/>
    <col min="6" max="6" width="6.140625" customWidth="1"/>
    <col min="7" max="7" width="8.85546875" customWidth="1"/>
    <col min="8" max="9" width="8.28515625" customWidth="1"/>
    <col min="10" max="10" width="8.5703125" customWidth="1"/>
    <col min="11" max="11" width="8.85546875" customWidth="1"/>
    <col min="12" max="12" width="8.5703125" customWidth="1"/>
    <col min="13" max="13" width="9.140625" customWidth="1"/>
    <col min="14" max="14" width="8.28515625" customWidth="1"/>
    <col min="15" max="15" width="8.42578125" customWidth="1"/>
    <col min="16" max="16" width="11.7109375" customWidth="1"/>
    <col min="17" max="17" width="12" customWidth="1"/>
    <col min="20" max="20" width="50.42578125" bestFit="1" customWidth="1"/>
  </cols>
  <sheetData>
    <row r="1" spans="1:20" ht="12.75">
      <c r="A1" s="16" t="s">
        <v>45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8"/>
    </row>
    <row r="2" spans="1:20" ht="68.25" customHeight="1">
      <c r="A2" s="16" t="s">
        <v>1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8"/>
    </row>
    <row r="3" spans="1:20" s="1" customFormat="1" ht="51">
      <c r="A3" s="2" t="s">
        <v>2</v>
      </c>
      <c r="B3" s="3" t="s">
        <v>3</v>
      </c>
      <c r="C3" s="3" t="s">
        <v>4</v>
      </c>
      <c r="D3" s="2" t="s">
        <v>5</v>
      </c>
      <c r="E3" s="3" t="s">
        <v>6</v>
      </c>
      <c r="F3" s="3" t="s">
        <v>7</v>
      </c>
      <c r="G3" s="2" t="s">
        <v>8</v>
      </c>
      <c r="H3" s="3" t="s">
        <v>9</v>
      </c>
      <c r="I3" s="2" t="s">
        <v>10</v>
      </c>
      <c r="J3" s="3" t="s">
        <v>11</v>
      </c>
      <c r="K3" s="2" t="s">
        <v>12</v>
      </c>
      <c r="L3" s="3" t="s">
        <v>13</v>
      </c>
      <c r="M3" s="2" t="s">
        <v>14</v>
      </c>
      <c r="N3" s="3" t="s">
        <v>15</v>
      </c>
      <c r="O3" s="3" t="s">
        <v>46</v>
      </c>
      <c r="P3" s="2" t="s">
        <v>22</v>
      </c>
      <c r="Q3" s="3" t="s">
        <v>23</v>
      </c>
      <c r="R3" s="3" t="s">
        <v>24</v>
      </c>
      <c r="S3" s="4" t="s">
        <v>25</v>
      </c>
      <c r="T3" s="4" t="s">
        <v>26</v>
      </c>
    </row>
    <row r="4" spans="1:20" ht="25.5">
      <c r="A4" s="5" t="s">
        <v>27</v>
      </c>
      <c r="B4" s="5">
        <v>1</v>
      </c>
      <c r="C4" s="5" t="s">
        <v>28</v>
      </c>
      <c r="D4" s="6" t="s">
        <v>47</v>
      </c>
      <c r="E4" s="5" t="s">
        <v>30</v>
      </c>
      <c r="F4" s="7">
        <v>8</v>
      </c>
      <c r="G4" s="8">
        <v>8</v>
      </c>
      <c r="H4" s="7">
        <v>4</v>
      </c>
      <c r="I4" s="7">
        <v>7</v>
      </c>
      <c r="J4" s="8">
        <v>4</v>
      </c>
      <c r="K4" s="8">
        <v>2</v>
      </c>
      <c r="L4" s="8">
        <v>12</v>
      </c>
      <c r="M4" s="8">
        <v>10</v>
      </c>
      <c r="N4" s="8">
        <v>3</v>
      </c>
      <c r="O4" s="7">
        <v>77</v>
      </c>
      <c r="P4" s="8" t="s">
        <v>31</v>
      </c>
      <c r="Q4" s="7">
        <f t="shared" ref="Q4:Q7" si="0">SUM(G4:N4)</f>
        <v>50</v>
      </c>
      <c r="R4" s="7" t="s">
        <v>48</v>
      </c>
      <c r="S4" s="8"/>
      <c r="T4" s="7" t="s">
        <v>33</v>
      </c>
    </row>
    <row r="5" spans="1:20" ht="25.5">
      <c r="A5" s="5" t="s">
        <v>27</v>
      </c>
      <c r="B5" s="5">
        <v>2</v>
      </c>
      <c r="C5" s="5" t="s">
        <v>28</v>
      </c>
      <c r="D5" s="5" t="s">
        <v>49</v>
      </c>
      <c r="E5" s="5" t="s">
        <v>30</v>
      </c>
      <c r="F5" s="7">
        <v>8</v>
      </c>
      <c r="G5" s="8">
        <v>8</v>
      </c>
      <c r="H5" s="7">
        <v>6</v>
      </c>
      <c r="I5" s="7">
        <v>7</v>
      </c>
      <c r="J5" s="8">
        <v>8</v>
      </c>
      <c r="K5" s="8">
        <v>8</v>
      </c>
      <c r="L5" s="8">
        <v>14</v>
      </c>
      <c r="M5" s="8">
        <v>10</v>
      </c>
      <c r="N5" s="8">
        <v>3</v>
      </c>
      <c r="O5" s="7">
        <v>77</v>
      </c>
      <c r="P5" s="8" t="s">
        <v>31</v>
      </c>
      <c r="Q5" s="7">
        <f t="shared" si="0"/>
        <v>64</v>
      </c>
      <c r="R5" s="7" t="s">
        <v>35</v>
      </c>
      <c r="S5" s="8"/>
      <c r="T5" s="7" t="s">
        <v>33</v>
      </c>
    </row>
    <row r="6" spans="1:20" ht="25.5">
      <c r="A6" s="5" t="s">
        <v>27</v>
      </c>
      <c r="B6" s="5">
        <v>3</v>
      </c>
      <c r="C6" s="5" t="s">
        <v>28</v>
      </c>
      <c r="D6" t="s">
        <v>50</v>
      </c>
      <c r="E6" s="5" t="s">
        <v>41</v>
      </c>
      <c r="F6" s="7">
        <v>8</v>
      </c>
      <c r="G6" s="8">
        <v>10</v>
      </c>
      <c r="H6" s="7">
        <v>4</v>
      </c>
      <c r="I6" s="7">
        <v>5</v>
      </c>
      <c r="J6" s="8">
        <v>8</v>
      </c>
      <c r="K6" s="8">
        <v>6</v>
      </c>
      <c r="L6" s="8">
        <v>4</v>
      </c>
      <c r="M6" s="8">
        <v>10</v>
      </c>
      <c r="N6" s="8">
        <v>2</v>
      </c>
      <c r="O6" s="7">
        <v>77</v>
      </c>
      <c r="P6" s="8" t="s">
        <v>31</v>
      </c>
      <c r="Q6" s="7">
        <f t="shared" si="0"/>
        <v>49</v>
      </c>
      <c r="R6" s="7" t="s">
        <v>32</v>
      </c>
      <c r="S6" s="8">
        <v>1</v>
      </c>
      <c r="T6" s="7" t="s">
        <v>42</v>
      </c>
    </row>
    <row r="7" spans="1:20" ht="12.75">
      <c r="A7" s="5" t="s">
        <v>27</v>
      </c>
      <c r="B7" s="5">
        <v>7</v>
      </c>
      <c r="C7" s="5" t="s">
        <v>28</v>
      </c>
      <c r="D7" s="5"/>
      <c r="E7" s="5"/>
      <c r="F7" s="7">
        <v>8</v>
      </c>
      <c r="G7" s="8"/>
      <c r="H7" s="7"/>
      <c r="I7" s="7"/>
      <c r="J7" s="8"/>
      <c r="K7" s="8"/>
      <c r="L7" s="8"/>
      <c r="M7" s="8"/>
      <c r="N7" s="8"/>
      <c r="O7" s="7">
        <v>77</v>
      </c>
      <c r="P7" s="8" t="s">
        <v>31</v>
      </c>
      <c r="Q7" s="7">
        <f t="shared" si="0"/>
        <v>0</v>
      </c>
      <c r="R7" s="7"/>
      <c r="S7" s="8"/>
      <c r="T7" s="7"/>
    </row>
    <row r="8" spans="1:20" ht="12.75">
      <c r="A8" s="10"/>
      <c r="B8" s="11"/>
      <c r="C8" s="14"/>
      <c r="D8" s="15"/>
      <c r="E8" s="12"/>
      <c r="F8" s="10"/>
      <c r="G8" s="10"/>
      <c r="H8" s="10"/>
      <c r="I8" s="10"/>
      <c r="J8" s="10"/>
      <c r="K8" s="10"/>
      <c r="L8" s="10"/>
      <c r="M8" s="10"/>
      <c r="N8" s="10"/>
      <c r="O8" s="11"/>
      <c r="P8" s="11"/>
      <c r="Q8" s="11"/>
      <c r="R8" s="11"/>
      <c r="S8" s="11"/>
      <c r="T8" s="13"/>
    </row>
    <row r="9" spans="1:20" ht="12.75">
      <c r="A9" s="10"/>
      <c r="B9" s="11"/>
      <c r="C9" s="11"/>
      <c r="D9" s="15"/>
      <c r="E9" s="12"/>
      <c r="F9" s="10"/>
      <c r="G9" s="10"/>
      <c r="H9" s="10"/>
      <c r="I9" s="10"/>
      <c r="J9" s="10"/>
      <c r="K9" s="10"/>
      <c r="L9" s="10"/>
      <c r="M9" s="10"/>
      <c r="N9" s="10"/>
      <c r="O9" s="11"/>
      <c r="P9" s="11"/>
      <c r="Q9" s="11"/>
      <c r="R9" s="11"/>
      <c r="S9" s="11"/>
      <c r="T9" s="13"/>
    </row>
    <row r="10" spans="1:20" ht="12.75">
      <c r="A10" s="12"/>
      <c r="B10" s="12"/>
      <c r="C10" s="12"/>
      <c r="D10" s="15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</row>
    <row r="11" spans="1:20" ht="15.75" customHeight="1">
      <c r="D11" s="15"/>
    </row>
    <row r="12" spans="1:20" ht="15.75" customHeight="1">
      <c r="D12" s="15"/>
    </row>
    <row r="13" spans="1:20" ht="15.75" customHeight="1">
      <c r="D13" s="15"/>
    </row>
  </sheetData>
  <mergeCells count="2">
    <mergeCell ref="A1:T1"/>
    <mergeCell ref="A2:T2"/>
  </mergeCells>
  <pageMargins left="0.70078740157480324" right="0.70078740157480324" top="0.75196850393700787" bottom="0.75196850393700787" header="0.3" footer="0.3"/>
  <pageSetup paperSize="9" firstPageNumber="2147483648" orientation="portrait"/>
</worksheet>
</file>

<file path=xl/worksheets/sheet4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T15"/>
  <sheetViews>
    <sheetView topLeftCell="B1" workbookViewId="0">
      <pane ySplit="3" topLeftCell="A4" activePane="bottomLeft" state="frozen"/>
      <selection activeCell="E22" sqref="E22"/>
      <selection pane="bottomLeft" activeCell="E11" sqref="E11"/>
    </sheetView>
  </sheetViews>
  <sheetFormatPr defaultColWidth="14.42578125" defaultRowHeight="15.75" customHeight="1"/>
  <cols>
    <col min="1" max="1" width="17.7109375" customWidth="1"/>
    <col min="2" max="2" width="7.85546875" bestFit="1" customWidth="1"/>
    <col min="4" max="4" width="35.7109375" customWidth="1"/>
    <col min="5" max="5" width="35.140625" customWidth="1"/>
    <col min="6" max="6" width="6.140625" customWidth="1"/>
    <col min="7" max="7" width="8.85546875" customWidth="1"/>
    <col min="8" max="9" width="8.28515625" customWidth="1"/>
    <col min="10" max="10" width="8.5703125" customWidth="1"/>
    <col min="11" max="11" width="8.85546875" customWidth="1"/>
    <col min="12" max="12" width="8.5703125" customWidth="1"/>
    <col min="13" max="13" width="9.140625" customWidth="1"/>
    <col min="14" max="14" width="8.28515625" customWidth="1"/>
    <col min="15" max="15" width="8.42578125" customWidth="1"/>
    <col min="16" max="16" width="11.7109375" customWidth="1"/>
    <col min="17" max="17" width="12" customWidth="1"/>
    <col min="20" max="20" width="50.42578125" bestFit="1" customWidth="1"/>
  </cols>
  <sheetData>
    <row r="1" spans="1:20" ht="12.75">
      <c r="A1" s="16" t="s">
        <v>51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8"/>
    </row>
    <row r="2" spans="1:20" ht="68.25" customHeight="1">
      <c r="A2" s="16" t="s">
        <v>1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8"/>
    </row>
    <row r="3" spans="1:20" s="1" customFormat="1" ht="51">
      <c r="A3" s="2" t="s">
        <v>2</v>
      </c>
      <c r="B3" s="3" t="s">
        <v>3</v>
      </c>
      <c r="C3" s="3" t="s">
        <v>4</v>
      </c>
      <c r="D3" s="2" t="s">
        <v>5</v>
      </c>
      <c r="E3" s="3" t="s">
        <v>6</v>
      </c>
      <c r="F3" s="3" t="s">
        <v>7</v>
      </c>
      <c r="G3" s="2" t="s">
        <v>8</v>
      </c>
      <c r="H3" s="3" t="s">
        <v>9</v>
      </c>
      <c r="I3" s="2" t="s">
        <v>10</v>
      </c>
      <c r="J3" s="3" t="s">
        <v>11</v>
      </c>
      <c r="K3" s="2" t="s">
        <v>12</v>
      </c>
      <c r="L3" s="3" t="s">
        <v>13</v>
      </c>
      <c r="M3" s="2" t="s">
        <v>14</v>
      </c>
      <c r="N3" s="3" t="s">
        <v>15</v>
      </c>
      <c r="O3" s="3" t="s">
        <v>52</v>
      </c>
      <c r="P3" s="2" t="s">
        <v>22</v>
      </c>
      <c r="Q3" s="3" t="s">
        <v>23</v>
      </c>
      <c r="R3" s="3" t="s">
        <v>24</v>
      </c>
      <c r="S3" s="4" t="s">
        <v>25</v>
      </c>
      <c r="T3" s="4" t="s">
        <v>26</v>
      </c>
    </row>
    <row r="4" spans="1:20" ht="25.5">
      <c r="A4" s="5" t="s">
        <v>27</v>
      </c>
      <c r="B4" s="5">
        <v>1</v>
      </c>
      <c r="C4" s="5" t="s">
        <v>28</v>
      </c>
      <c r="D4" s="6" t="s">
        <v>53</v>
      </c>
      <c r="E4" s="5" t="s">
        <v>30</v>
      </c>
      <c r="F4" s="7">
        <v>9</v>
      </c>
      <c r="G4" s="8">
        <v>6</v>
      </c>
      <c r="H4" s="7">
        <v>0</v>
      </c>
      <c r="I4" s="7">
        <v>0</v>
      </c>
      <c r="J4" s="8">
        <v>8</v>
      </c>
      <c r="K4" s="8">
        <v>2</v>
      </c>
      <c r="L4" s="8">
        <v>0</v>
      </c>
      <c r="M4" s="8">
        <v>0</v>
      </c>
      <c r="N4" s="8">
        <v>20</v>
      </c>
      <c r="O4" s="7">
        <v>72</v>
      </c>
      <c r="P4" s="8" t="s">
        <v>31</v>
      </c>
      <c r="Q4" s="7">
        <f t="shared" ref="Q4:Q8" si="0">SUM(G4:N4)</f>
        <v>36</v>
      </c>
      <c r="R4" s="7" t="s">
        <v>32</v>
      </c>
      <c r="S4" s="8"/>
      <c r="T4" s="7" t="s">
        <v>33</v>
      </c>
    </row>
    <row r="5" spans="1:20" ht="25.5">
      <c r="A5" s="5" t="s">
        <v>27</v>
      </c>
      <c r="B5" s="5">
        <v>2</v>
      </c>
      <c r="C5" s="5" t="s">
        <v>28</v>
      </c>
      <c r="D5" s="5" t="s">
        <v>54</v>
      </c>
      <c r="E5" s="5" t="s">
        <v>30</v>
      </c>
      <c r="F5" s="7">
        <v>9</v>
      </c>
      <c r="G5" s="8">
        <v>6</v>
      </c>
      <c r="H5" s="7">
        <v>2</v>
      </c>
      <c r="I5" s="7">
        <v>4</v>
      </c>
      <c r="J5" s="8">
        <v>8</v>
      </c>
      <c r="K5" s="8">
        <v>2</v>
      </c>
      <c r="L5" s="8">
        <v>2</v>
      </c>
      <c r="M5" s="8">
        <v>15</v>
      </c>
      <c r="N5" s="8">
        <v>25</v>
      </c>
      <c r="O5" s="7">
        <v>72</v>
      </c>
      <c r="P5" s="8" t="s">
        <v>31</v>
      </c>
      <c r="Q5" s="7">
        <f t="shared" si="0"/>
        <v>64</v>
      </c>
      <c r="R5" s="7" t="s">
        <v>35</v>
      </c>
      <c r="S5" s="8"/>
      <c r="T5" s="7" t="s">
        <v>33</v>
      </c>
    </row>
    <row r="6" spans="1:20" ht="25.5">
      <c r="A6" s="5" t="s">
        <v>27</v>
      </c>
      <c r="B6" s="5">
        <v>3</v>
      </c>
      <c r="C6" s="5" t="s">
        <v>28</v>
      </c>
      <c r="D6" s="5" t="s">
        <v>55</v>
      </c>
      <c r="E6" s="5" t="s">
        <v>30</v>
      </c>
      <c r="F6" s="7">
        <v>9</v>
      </c>
      <c r="G6" s="8">
        <v>6</v>
      </c>
      <c r="H6" s="7">
        <v>2</v>
      </c>
      <c r="I6" s="7">
        <v>4</v>
      </c>
      <c r="J6" s="8">
        <v>6</v>
      </c>
      <c r="K6" s="8">
        <v>2</v>
      </c>
      <c r="L6" s="8">
        <v>6</v>
      </c>
      <c r="M6" s="8">
        <v>15</v>
      </c>
      <c r="N6" s="8">
        <v>27</v>
      </c>
      <c r="O6" s="7">
        <v>72</v>
      </c>
      <c r="P6" s="8" t="s">
        <v>31</v>
      </c>
      <c r="Q6" s="7">
        <f t="shared" si="0"/>
        <v>68</v>
      </c>
      <c r="R6" s="7" t="s">
        <v>35</v>
      </c>
      <c r="S6" s="8"/>
      <c r="T6" s="7" t="s">
        <v>33</v>
      </c>
    </row>
    <row r="7" spans="1:20" ht="25.5">
      <c r="A7" s="5" t="s">
        <v>27</v>
      </c>
      <c r="B7" s="5">
        <v>4</v>
      </c>
      <c r="C7" s="5" t="s">
        <v>28</v>
      </c>
      <c r="D7" s="5" t="s">
        <v>56</v>
      </c>
      <c r="E7" s="5" t="s">
        <v>30</v>
      </c>
      <c r="F7" s="7">
        <v>9</v>
      </c>
      <c r="G7" s="8">
        <v>6</v>
      </c>
      <c r="H7" s="7">
        <v>4</v>
      </c>
      <c r="I7" s="7">
        <v>3</v>
      </c>
      <c r="J7" s="8">
        <v>4</v>
      </c>
      <c r="K7" s="8">
        <v>2</v>
      </c>
      <c r="L7" s="8">
        <v>2</v>
      </c>
      <c r="M7" s="8">
        <v>5</v>
      </c>
      <c r="N7" s="8">
        <v>29</v>
      </c>
      <c r="O7" s="7">
        <v>72</v>
      </c>
      <c r="P7" s="8" t="s">
        <v>31</v>
      </c>
      <c r="Q7" s="7">
        <f t="shared" si="0"/>
        <v>55</v>
      </c>
      <c r="R7" s="7" t="s">
        <v>35</v>
      </c>
      <c r="S7" s="8"/>
      <c r="T7" s="7" t="s">
        <v>33</v>
      </c>
    </row>
    <row r="8" spans="1:20" ht="25.5">
      <c r="A8" s="5" t="s">
        <v>27</v>
      </c>
      <c r="B8" s="5">
        <v>6</v>
      </c>
      <c r="C8" s="5" t="s">
        <v>28</v>
      </c>
      <c r="D8" s="5" t="s">
        <v>57</v>
      </c>
      <c r="E8" s="5" t="s">
        <v>41</v>
      </c>
      <c r="F8" s="7">
        <v>9</v>
      </c>
      <c r="G8" s="8">
        <v>5</v>
      </c>
      <c r="H8" s="7">
        <v>1</v>
      </c>
      <c r="I8" s="7">
        <v>4</v>
      </c>
      <c r="J8" s="8">
        <v>7</v>
      </c>
      <c r="K8" s="8">
        <v>1</v>
      </c>
      <c r="L8" s="8">
        <v>4</v>
      </c>
      <c r="M8" s="8">
        <v>13</v>
      </c>
      <c r="N8" s="8">
        <v>15</v>
      </c>
      <c r="O8" s="7">
        <v>72</v>
      </c>
      <c r="P8" s="8" t="s">
        <v>31</v>
      </c>
      <c r="Q8" s="7">
        <f t="shared" si="0"/>
        <v>50</v>
      </c>
      <c r="R8" s="7" t="s">
        <v>48</v>
      </c>
      <c r="S8" s="8">
        <v>1</v>
      </c>
      <c r="T8" s="7" t="s">
        <v>42</v>
      </c>
    </row>
    <row r="9" spans="1:20" ht="12.75">
      <c r="A9" s="10"/>
      <c r="B9" s="11"/>
      <c r="C9" s="11"/>
      <c r="D9" s="12"/>
      <c r="E9" s="12"/>
      <c r="F9" s="10"/>
      <c r="G9" s="10"/>
      <c r="H9" s="10"/>
      <c r="I9" s="10"/>
      <c r="J9" s="10"/>
      <c r="K9" s="10"/>
      <c r="L9" s="10"/>
      <c r="M9" s="10"/>
      <c r="N9" s="10"/>
      <c r="O9" s="11"/>
      <c r="P9" s="11"/>
      <c r="Q9" s="11"/>
      <c r="R9" s="11"/>
      <c r="S9" s="11"/>
      <c r="T9" s="13"/>
    </row>
    <row r="10" spans="1:20" ht="12.75">
      <c r="A10" s="10"/>
      <c r="B10" s="11"/>
      <c r="C10" s="14"/>
      <c r="D10" s="15"/>
      <c r="E10" s="12"/>
      <c r="F10" s="10"/>
      <c r="G10" s="10"/>
      <c r="H10" s="10"/>
      <c r="I10" s="10"/>
      <c r="J10" s="10"/>
      <c r="K10" s="10"/>
      <c r="L10" s="10"/>
      <c r="M10" s="10"/>
      <c r="N10" s="10"/>
      <c r="O10" s="11"/>
      <c r="P10" s="11"/>
      <c r="Q10" s="11"/>
      <c r="R10" s="11"/>
      <c r="S10" s="11"/>
      <c r="T10" s="13"/>
    </row>
    <row r="11" spans="1:20" ht="12.75">
      <c r="A11" s="10"/>
      <c r="B11" s="11"/>
      <c r="C11" s="11"/>
      <c r="D11" s="15"/>
      <c r="E11" s="12"/>
      <c r="F11" s="10"/>
      <c r="G11" s="10"/>
      <c r="H11" s="10"/>
      <c r="I11" s="10"/>
      <c r="J11" s="10"/>
      <c r="K11" s="10"/>
      <c r="L11" s="10"/>
      <c r="M11" s="10"/>
      <c r="N11" s="10"/>
      <c r="O11" s="11"/>
      <c r="P11" s="11"/>
      <c r="Q11" s="11"/>
      <c r="R11" s="11"/>
      <c r="S11" s="11"/>
      <c r="T11" s="13"/>
    </row>
    <row r="12" spans="1:20" ht="12.75">
      <c r="A12" s="12"/>
      <c r="B12" s="12"/>
      <c r="C12" s="12"/>
      <c r="D12" s="15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</row>
    <row r="13" spans="1:20" ht="15.75" customHeight="1">
      <c r="D13" s="15"/>
    </row>
    <row r="14" spans="1:20" ht="15.75" customHeight="1">
      <c r="D14" s="15"/>
    </row>
    <row r="15" spans="1:20" ht="15.75" customHeight="1">
      <c r="D15" s="15"/>
    </row>
  </sheetData>
  <mergeCells count="2">
    <mergeCell ref="A1:T1"/>
    <mergeCell ref="A2:T2"/>
  </mergeCells>
  <pageMargins left="0.70078740157480324" right="0.70078740157480324" top="0.75196850393700787" bottom="0.75196850393700787" header="0.3" footer="0.3"/>
  <pageSetup paperSize="9" firstPageNumber="2147483648" orientation="portrait"/>
</worksheet>
</file>

<file path=xl/worksheets/sheet5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X12"/>
  <sheetViews>
    <sheetView workbookViewId="0">
      <pane ySplit="3" topLeftCell="A4" activePane="bottomLeft" state="frozen"/>
      <selection activeCell="P25" sqref="P25"/>
      <selection pane="bottomLeft" activeCell="E15" sqref="E15"/>
    </sheetView>
  </sheetViews>
  <sheetFormatPr defaultColWidth="14.42578125" defaultRowHeight="15.75" customHeight="1"/>
  <cols>
    <col min="1" max="1" width="17.7109375" customWidth="1"/>
    <col min="2" max="2" width="7.85546875" bestFit="1" customWidth="1"/>
    <col min="4" max="4" width="35.7109375" customWidth="1"/>
    <col min="5" max="5" width="35.140625" customWidth="1"/>
    <col min="6" max="6" width="6.140625" customWidth="1"/>
    <col min="7" max="7" width="8.85546875" customWidth="1"/>
    <col min="8" max="9" width="8.28515625" customWidth="1"/>
    <col min="10" max="10" width="8.5703125" customWidth="1"/>
    <col min="11" max="11" width="8.85546875" customWidth="1"/>
    <col min="12" max="12" width="8.5703125" customWidth="1"/>
    <col min="13" max="15" width="9.140625" customWidth="1"/>
    <col min="16" max="16" width="10.7109375" customWidth="1"/>
    <col min="17" max="17" width="11.42578125" customWidth="1"/>
    <col min="18" max="18" width="11.140625" customWidth="1"/>
    <col min="19" max="19" width="8.42578125" customWidth="1"/>
    <col min="20" max="20" width="11.7109375" customWidth="1"/>
    <col min="21" max="21" width="12" customWidth="1"/>
    <col min="24" max="24" width="50.42578125" bestFit="1" customWidth="1"/>
  </cols>
  <sheetData>
    <row r="1" spans="1:24" ht="12.75">
      <c r="A1" s="16" t="s">
        <v>58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8"/>
    </row>
    <row r="2" spans="1:24" ht="68.25" customHeight="1">
      <c r="A2" s="16" t="s">
        <v>1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8"/>
    </row>
    <row r="3" spans="1:24" s="1" customFormat="1" ht="51">
      <c r="A3" s="2" t="s">
        <v>2</v>
      </c>
      <c r="B3" s="3" t="s">
        <v>3</v>
      </c>
      <c r="C3" s="3" t="s">
        <v>4</v>
      </c>
      <c r="D3" s="2" t="s">
        <v>5</v>
      </c>
      <c r="E3" s="3" t="s">
        <v>6</v>
      </c>
      <c r="F3" s="3" t="s">
        <v>7</v>
      </c>
      <c r="G3" s="2" t="s">
        <v>8</v>
      </c>
      <c r="H3" s="3" t="s">
        <v>9</v>
      </c>
      <c r="I3" s="2" t="s">
        <v>10</v>
      </c>
      <c r="J3" s="3" t="s">
        <v>11</v>
      </c>
      <c r="K3" s="2" t="s">
        <v>12</v>
      </c>
      <c r="L3" s="3" t="s">
        <v>13</v>
      </c>
      <c r="M3" s="2" t="s">
        <v>14</v>
      </c>
      <c r="N3" s="3" t="s">
        <v>15</v>
      </c>
      <c r="O3" s="2" t="s">
        <v>16</v>
      </c>
      <c r="P3" s="3" t="s">
        <v>17</v>
      </c>
      <c r="Q3" s="2" t="s">
        <v>18</v>
      </c>
      <c r="R3" s="3" t="s">
        <v>19</v>
      </c>
      <c r="S3" s="3" t="s">
        <v>59</v>
      </c>
      <c r="T3" s="2" t="s">
        <v>22</v>
      </c>
      <c r="U3" s="3" t="s">
        <v>23</v>
      </c>
      <c r="V3" s="3" t="s">
        <v>24</v>
      </c>
      <c r="W3" s="4" t="s">
        <v>25</v>
      </c>
      <c r="X3" s="4" t="s">
        <v>26</v>
      </c>
    </row>
    <row r="4" spans="1:24" ht="25.5">
      <c r="A4" s="5" t="s">
        <v>27</v>
      </c>
      <c r="B4" s="5">
        <v>6</v>
      </c>
      <c r="C4" s="5" t="s">
        <v>28</v>
      </c>
      <c r="D4" s="5" t="s">
        <v>60</v>
      </c>
      <c r="E4" s="5" t="s">
        <v>30</v>
      </c>
      <c r="F4" s="7">
        <v>11</v>
      </c>
      <c r="G4" s="8">
        <v>1</v>
      </c>
      <c r="H4" s="7">
        <v>2</v>
      </c>
      <c r="I4" s="7">
        <v>2</v>
      </c>
      <c r="J4" s="8">
        <v>4</v>
      </c>
      <c r="K4" s="8">
        <v>2</v>
      </c>
      <c r="L4" s="8">
        <v>0</v>
      </c>
      <c r="M4" s="8">
        <v>0</v>
      </c>
      <c r="N4" s="8">
        <v>0</v>
      </c>
      <c r="O4" s="8">
        <v>0</v>
      </c>
      <c r="P4" s="8">
        <v>0</v>
      </c>
      <c r="Q4" s="8">
        <v>0</v>
      </c>
      <c r="R4" s="8">
        <v>0</v>
      </c>
      <c r="S4" s="7">
        <v>100</v>
      </c>
      <c r="T4" s="8" t="s">
        <v>31</v>
      </c>
      <c r="U4" s="7">
        <f t="shared" ref="U4:U5" si="0">SUM(G4:R4)</f>
        <v>11</v>
      </c>
      <c r="V4" s="7" t="s">
        <v>32</v>
      </c>
      <c r="W4" s="8"/>
      <c r="X4" s="7" t="s">
        <v>33</v>
      </c>
    </row>
    <row r="5" spans="1:24" ht="25.5">
      <c r="A5" s="5" t="s">
        <v>27</v>
      </c>
      <c r="B5" s="5">
        <v>7</v>
      </c>
      <c r="C5" s="5" t="s">
        <v>28</v>
      </c>
      <c r="D5" s="5" t="s">
        <v>61</v>
      </c>
      <c r="E5" s="5" t="s">
        <v>30</v>
      </c>
      <c r="F5" s="7">
        <v>11</v>
      </c>
      <c r="G5" s="8">
        <v>1</v>
      </c>
      <c r="H5" s="7">
        <v>0</v>
      </c>
      <c r="I5" s="7">
        <v>2</v>
      </c>
      <c r="J5" s="8">
        <v>4</v>
      </c>
      <c r="K5" s="8">
        <v>2</v>
      </c>
      <c r="L5" s="8">
        <v>12</v>
      </c>
      <c r="M5" s="8">
        <v>3</v>
      </c>
      <c r="N5" s="8">
        <v>0</v>
      </c>
      <c r="O5" s="8">
        <v>0</v>
      </c>
      <c r="P5" s="8">
        <v>0</v>
      </c>
      <c r="Q5" s="8">
        <v>0</v>
      </c>
      <c r="R5" s="8">
        <v>0</v>
      </c>
      <c r="S5" s="7">
        <v>100</v>
      </c>
      <c r="T5" s="8" t="s">
        <v>31</v>
      </c>
      <c r="U5" s="7">
        <f t="shared" si="0"/>
        <v>24</v>
      </c>
      <c r="V5" s="7" t="s">
        <v>32</v>
      </c>
      <c r="W5" s="8"/>
      <c r="X5" s="7" t="s">
        <v>33</v>
      </c>
    </row>
    <row r="6" spans="1:24" ht="12.75">
      <c r="A6" s="10"/>
      <c r="B6" s="11"/>
      <c r="C6" s="11"/>
      <c r="D6" s="12"/>
      <c r="E6" s="12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1"/>
      <c r="T6" s="11"/>
      <c r="U6" s="11"/>
      <c r="V6" s="11"/>
      <c r="W6" s="11"/>
      <c r="X6" s="13"/>
    </row>
    <row r="7" spans="1:24" ht="12.75">
      <c r="A7" s="10"/>
      <c r="B7" s="11"/>
      <c r="C7" s="14"/>
      <c r="D7" s="15"/>
      <c r="E7" s="12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1"/>
      <c r="T7" s="11"/>
      <c r="U7" s="11"/>
      <c r="V7" s="11"/>
      <c r="W7" s="11"/>
      <c r="X7" s="13"/>
    </row>
    <row r="8" spans="1:24" ht="12.75">
      <c r="A8" s="10"/>
      <c r="B8" s="11"/>
      <c r="C8" s="11"/>
      <c r="D8" s="15"/>
      <c r="E8" s="12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1"/>
      <c r="T8" s="11"/>
      <c r="U8" s="11"/>
      <c r="V8" s="11"/>
      <c r="W8" s="11"/>
      <c r="X8" s="13"/>
    </row>
    <row r="9" spans="1:24" ht="12.75">
      <c r="A9" s="12"/>
      <c r="B9" s="12"/>
      <c r="C9" s="12"/>
      <c r="D9" s="15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</row>
    <row r="10" spans="1:24" ht="15.75" customHeight="1">
      <c r="D10" s="15"/>
    </row>
    <row r="11" spans="1:24" ht="15.75" customHeight="1">
      <c r="D11" s="15"/>
    </row>
    <row r="12" spans="1:24" ht="15.75" customHeight="1">
      <c r="D12" s="15"/>
    </row>
  </sheetData>
  <mergeCells count="2">
    <mergeCell ref="A1:X1"/>
    <mergeCell ref="A2:X2"/>
  </mergeCells>
  <pageMargins left="0.70078740157480324" right="0.70078740157480324" top="0.75196850393700787" bottom="0.75196850393700787" header="0.3" footer="0.3"/>
  <pageSetup paperSize="9" firstPageNumber="2147483648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R7-Office/7.0.1.62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6 класс </vt:lpstr>
      <vt:lpstr>7 класс</vt:lpstr>
      <vt:lpstr>8 класс </vt:lpstr>
      <vt:lpstr>9 класс </vt:lpstr>
      <vt:lpstr>11класс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Мальшина</dc:creator>
  <cp:lastModifiedBy>User</cp:lastModifiedBy>
  <cp:revision>53</cp:revision>
  <dcterms:created xsi:type="dcterms:W3CDTF">2022-09-15T10:19:51Z</dcterms:created>
  <dcterms:modified xsi:type="dcterms:W3CDTF">2022-09-20T10:37:59Z</dcterms:modified>
</cp:coreProperties>
</file>